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C:\Users\VANWIG\Documents\"/>
    </mc:Choice>
  </mc:AlternateContent>
  <xr:revisionPtr revIDLastSave="0" documentId="8_{7C6F55F4-0BB5-4941-A8E4-C435B9D1F4E0}" xr6:coauthVersionLast="47" xr6:coauthVersionMax="47" xr10:uidLastSave="{00000000-0000-0000-0000-000000000000}"/>
  <bookViews>
    <workbookView xWindow="35880" yWindow="3210" windowWidth="29040" windowHeight="15720" firstSheet="4" activeTab="4" xr2:uid="{B06FA8FD-64C4-4D66-BF56-0B4E0F38EF0A}"/>
  </bookViews>
  <sheets>
    <sheet name="Overview (Example)" sheetId="4" r:id="rId1"/>
    <sheet name="Monthly Layout (Example)" sheetId="2" r:id="rId2"/>
    <sheet name="Month (Example)" sheetId="3" r:id="rId3"/>
    <sheet name="Overview" sheetId="1" r:id="rId4"/>
    <sheet name="Monthly Layou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I13" i="3"/>
  <c r="G13" i="3"/>
  <c r="I17" i="5"/>
  <c r="B31" i="5" s="1"/>
  <c r="G17" i="5"/>
  <c r="B30" i="5" s="1"/>
  <c r="B32" i="5" s="1"/>
  <c r="B30" i="4"/>
  <c r="B31" i="4" s="1"/>
  <c r="F8" i="4"/>
  <c r="G17" i="2"/>
  <c r="B30" i="2" s="1"/>
  <c r="I17" i="2"/>
  <c r="B31" i="2" s="1"/>
  <c r="B32" i="2" s="1"/>
  <c r="B45" i="1"/>
  <c r="B45" i="3"/>
  <c r="B46" i="1" l="1"/>
  <c r="B44" i="3"/>
  <c r="B46" i="3" s="1"/>
</calcChain>
</file>

<file path=xl/sharedStrings.xml><?xml version="1.0" encoding="utf-8"?>
<sst xmlns="http://schemas.openxmlformats.org/spreadsheetml/2006/main" count="188" uniqueCount="55">
  <si>
    <t>Income</t>
  </si>
  <si>
    <t>Amount</t>
  </si>
  <si>
    <t>Due</t>
  </si>
  <si>
    <t>Bi/Annual</t>
  </si>
  <si>
    <t>Month/Day</t>
  </si>
  <si>
    <t>Paycheck #1</t>
  </si>
  <si>
    <t>Renters Insurance</t>
  </si>
  <si>
    <t>Paycheck #2</t>
  </si>
  <si>
    <t>Vehicle Registration</t>
  </si>
  <si>
    <t>Car Insurance</t>
  </si>
  <si>
    <t>June</t>
  </si>
  <si>
    <t>Savings</t>
  </si>
  <si>
    <t>Term Insurance</t>
  </si>
  <si>
    <t>Emergency Fund</t>
  </si>
  <si>
    <t>Paycheck Split</t>
  </si>
  <si>
    <t>Big Box Store Membership</t>
  </si>
  <si>
    <t>Holiday Fund</t>
  </si>
  <si>
    <t>December</t>
  </si>
  <si>
    <t>Vacation Fund</t>
  </si>
  <si>
    <t>Total</t>
  </si>
  <si>
    <t>Debt</t>
  </si>
  <si>
    <t>Personal Loan</t>
  </si>
  <si>
    <t>Credit Card 1</t>
  </si>
  <si>
    <t>Credit Card 2</t>
  </si>
  <si>
    <t>Medical Payment</t>
  </si>
  <si>
    <t>Consolidation Loan</t>
  </si>
  <si>
    <t>Household</t>
  </si>
  <si>
    <t>Electric</t>
  </si>
  <si>
    <t>Internet</t>
  </si>
  <si>
    <t>Phone</t>
  </si>
  <si>
    <t>Rent</t>
  </si>
  <si>
    <t>2nd Paycheck</t>
  </si>
  <si>
    <t>Food/Household</t>
  </si>
  <si>
    <t>Bucket</t>
  </si>
  <si>
    <t>Transportation</t>
  </si>
  <si>
    <t>Extra</t>
  </si>
  <si>
    <t>Streaming Subscription</t>
  </si>
  <si>
    <t>Cloud Storage</t>
  </si>
  <si>
    <t>Music App</t>
  </si>
  <si>
    <t>Monthly Total</t>
  </si>
  <si>
    <t>Annual Total</t>
  </si>
  <si>
    <t>Starting Balance</t>
  </si>
  <si>
    <t>Day</t>
  </si>
  <si>
    <t>Streaming Service</t>
  </si>
  <si>
    <t>Emergency</t>
  </si>
  <si>
    <t>Store 1</t>
  </si>
  <si>
    <t>Gas Station 1</t>
  </si>
  <si>
    <t>Store 2</t>
  </si>
  <si>
    <t>Oil Change</t>
  </si>
  <si>
    <t>Fast Food 1</t>
  </si>
  <si>
    <t>Store 4</t>
  </si>
  <si>
    <t>Fast Food 2</t>
  </si>
  <si>
    <t>Restaurant 1</t>
  </si>
  <si>
    <t>Restaurant 2</t>
  </si>
  <si>
    <t>Hair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</si>
</sst>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8" fontId="0" fillId="0" borderId="0" xfId="0" applyNumberFormat="1"/>
    <xf numFmtId="16" fontId="0" fillId="0" borderId="0" xfId="0" applyNumberFormat="1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FF1E-0BEF-4C9F-B3D5-A46EF323E142}">
  <dimension ref="A1:J31"/>
  <sheetViews>
    <sheetView workbookViewId="0">
      <selection activeCell="C19" sqref="C19"/>
    </sheetView>
  </sheetViews>
  <sheetFormatPr defaultRowHeight="15"/>
  <cols>
    <col min="1" max="1" width="20.85546875" customWidth="1"/>
    <col min="2" max="2" width="9.85546875" style="3" bestFit="1" customWidth="1"/>
    <col min="3" max="3" width="13.7109375" bestFit="1" customWidth="1"/>
    <col min="5" max="5" width="24" bestFit="1" customWidth="1"/>
    <col min="6" max="6" width="11.42578125" style="3" customWidth="1"/>
    <col min="7" max="7" width="10.5703125" bestFit="1" customWidth="1"/>
    <col min="8" max="8" width="9.140625" style="3"/>
    <col min="9" max="9" width="11.7109375" customWidth="1"/>
    <col min="10" max="10" width="9.85546875" style="3" bestFit="1" customWidth="1"/>
    <col min="11" max="11" width="10.140625" bestFit="1" customWidth="1"/>
  </cols>
  <sheetData>
    <row r="1" spans="1:7">
      <c r="A1" s="4" t="s">
        <v>0</v>
      </c>
      <c r="B1" s="3" t="s">
        <v>1</v>
      </c>
      <c r="C1" t="s">
        <v>2</v>
      </c>
      <c r="E1" s="4" t="s">
        <v>3</v>
      </c>
      <c r="F1" s="3" t="s">
        <v>1</v>
      </c>
      <c r="G1" t="s">
        <v>4</v>
      </c>
    </row>
    <row r="2" spans="1:7">
      <c r="A2" t="s">
        <v>5</v>
      </c>
      <c r="B2" s="3">
        <v>1800</v>
      </c>
      <c r="E2" t="s">
        <v>6</v>
      </c>
      <c r="F2" s="3">
        <v>-150.27000000000001</v>
      </c>
      <c r="G2" s="2">
        <v>45752</v>
      </c>
    </row>
    <row r="3" spans="1:7">
      <c r="A3" t="s">
        <v>7</v>
      </c>
      <c r="B3" s="3">
        <v>1800</v>
      </c>
      <c r="E3" t="s">
        <v>8</v>
      </c>
      <c r="F3" s="3">
        <v>-151</v>
      </c>
      <c r="G3" s="2">
        <v>45823</v>
      </c>
    </row>
    <row r="4" spans="1:7">
      <c r="E4" t="s">
        <v>9</v>
      </c>
      <c r="F4" s="3">
        <v>-433.5</v>
      </c>
      <c r="G4" t="s">
        <v>10</v>
      </c>
    </row>
    <row r="5" spans="1:7">
      <c r="A5" s="4" t="s">
        <v>11</v>
      </c>
      <c r="E5" t="s">
        <v>12</v>
      </c>
      <c r="F5" s="3">
        <v>-228.76</v>
      </c>
      <c r="G5" s="2">
        <v>45861</v>
      </c>
    </row>
    <row r="6" spans="1:7">
      <c r="A6" t="s">
        <v>13</v>
      </c>
      <c r="B6" s="3">
        <v>-100</v>
      </c>
      <c r="C6" t="s">
        <v>14</v>
      </c>
      <c r="E6" t="s">
        <v>15</v>
      </c>
      <c r="F6" s="3">
        <v>-60</v>
      </c>
      <c r="G6" s="2">
        <v>45875</v>
      </c>
    </row>
    <row r="7" spans="1:7">
      <c r="A7" t="s">
        <v>16</v>
      </c>
      <c r="B7" s="3">
        <v>-50</v>
      </c>
      <c r="C7" t="s">
        <v>14</v>
      </c>
      <c r="E7" t="s">
        <v>9</v>
      </c>
      <c r="F7" s="3">
        <v>-433.5</v>
      </c>
      <c r="G7" t="s">
        <v>17</v>
      </c>
    </row>
    <row r="8" spans="1:7">
      <c r="A8" t="s">
        <v>18</v>
      </c>
      <c r="B8" s="3">
        <v>-50</v>
      </c>
      <c r="C8" t="s">
        <v>14</v>
      </c>
      <c r="E8" s="4" t="s">
        <v>19</v>
      </c>
      <c r="F8" s="5">
        <f>SUM(F2:F7)</f>
        <v>-1457.03</v>
      </c>
    </row>
    <row r="10" spans="1:7">
      <c r="A10" s="4" t="s">
        <v>20</v>
      </c>
    </row>
    <row r="11" spans="1:7">
      <c r="A11" t="s">
        <v>21</v>
      </c>
      <c r="B11" s="3">
        <v>-112</v>
      </c>
      <c r="C11">
        <v>3</v>
      </c>
    </row>
    <row r="12" spans="1:7">
      <c r="A12" t="s">
        <v>22</v>
      </c>
      <c r="B12" s="3">
        <v>-113</v>
      </c>
      <c r="C12">
        <v>4</v>
      </c>
    </row>
    <row r="13" spans="1:7">
      <c r="A13" t="s">
        <v>23</v>
      </c>
      <c r="B13" s="3">
        <v>-137</v>
      </c>
      <c r="C13">
        <v>25</v>
      </c>
    </row>
    <row r="14" spans="1:7">
      <c r="A14" t="s">
        <v>24</v>
      </c>
      <c r="B14" s="3">
        <v>-250</v>
      </c>
      <c r="C14">
        <v>25</v>
      </c>
    </row>
    <row r="15" spans="1:7">
      <c r="A15" t="s">
        <v>25</v>
      </c>
      <c r="B15" s="3">
        <v>-210</v>
      </c>
      <c r="C15">
        <v>30</v>
      </c>
    </row>
    <row r="17" spans="1:7">
      <c r="A17" s="4" t="s">
        <v>26</v>
      </c>
    </row>
    <row r="18" spans="1:7">
      <c r="A18" t="s">
        <v>27</v>
      </c>
      <c r="B18" s="3">
        <v>-100</v>
      </c>
      <c r="C18">
        <v>6</v>
      </c>
    </row>
    <row r="19" spans="1:7">
      <c r="A19" t="s">
        <v>28</v>
      </c>
      <c r="B19" s="3">
        <v>-65</v>
      </c>
      <c r="C19">
        <v>6</v>
      </c>
    </row>
    <row r="20" spans="1:7">
      <c r="A20" t="s">
        <v>29</v>
      </c>
      <c r="B20" s="3">
        <v>-93</v>
      </c>
      <c r="C20">
        <v>23</v>
      </c>
    </row>
    <row r="21" spans="1:7">
      <c r="A21" t="s">
        <v>30</v>
      </c>
      <c r="B21" s="3">
        <v>-1500</v>
      </c>
      <c r="C21" t="s">
        <v>31</v>
      </c>
      <c r="G21" s="1"/>
    </row>
    <row r="22" spans="1:7">
      <c r="A22" t="s">
        <v>32</v>
      </c>
      <c r="B22" s="3">
        <v>-600</v>
      </c>
      <c r="C22" t="s">
        <v>33</v>
      </c>
    </row>
    <row r="23" spans="1:7">
      <c r="A23" t="s">
        <v>34</v>
      </c>
      <c r="B23" s="3">
        <v>-150</v>
      </c>
      <c r="C23" t="s">
        <v>33</v>
      </c>
    </row>
    <row r="25" spans="1:7">
      <c r="A25" s="4" t="s">
        <v>35</v>
      </c>
    </row>
    <row r="26" spans="1:7">
      <c r="A26" t="s">
        <v>36</v>
      </c>
      <c r="B26" s="3">
        <v>-15.49</v>
      </c>
      <c r="C26">
        <v>6</v>
      </c>
    </row>
    <row r="27" spans="1:7">
      <c r="A27" t="s">
        <v>37</v>
      </c>
      <c r="B27" s="3">
        <v>-9.99</v>
      </c>
      <c r="C27">
        <v>13</v>
      </c>
    </row>
    <row r="28" spans="1:7">
      <c r="A28" t="s">
        <v>38</v>
      </c>
      <c r="B28" s="3">
        <v>-10.99</v>
      </c>
      <c r="C28">
        <v>22</v>
      </c>
    </row>
    <row r="30" spans="1:7">
      <c r="A30" s="4" t="s">
        <v>39</v>
      </c>
      <c r="B30" s="5">
        <f>SUM(B2:B29)</f>
        <v>33.529999999999994</v>
      </c>
    </row>
    <row r="31" spans="1:7">
      <c r="A31" s="4" t="s">
        <v>40</v>
      </c>
      <c r="B31" s="5">
        <f>(B30*12)+(B2+B3)+F8</f>
        <v>2545.33</v>
      </c>
    </row>
  </sheetData>
  <conditionalFormatting sqref="B30:B31">
    <cfRule type="colorScale" priority="1">
      <colorScale>
        <cfvo type="num" val="&quot;&gt;0&quot;"/>
        <cfvo type="num" val="&quot;0&lt;&quot;"/>
        <color theme="9"/>
        <color rgb="FFFF5353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90CE-C2C0-4523-B428-DF1383B156CC}">
  <dimension ref="A1:N32"/>
  <sheetViews>
    <sheetView workbookViewId="0">
      <selection activeCell="F36" sqref="F36"/>
    </sheetView>
  </sheetViews>
  <sheetFormatPr defaultRowHeight="15"/>
  <cols>
    <col min="1" max="1" width="17.5703125" bestFit="1" customWidth="1"/>
    <col min="2" max="2" width="9.5703125" style="3" bestFit="1" customWidth="1"/>
    <col min="6" max="6" width="16.140625" bestFit="1" customWidth="1"/>
    <col min="7" max="7" width="14.85546875" style="3" customWidth="1"/>
    <col min="8" max="8" width="14.28515625" bestFit="1" customWidth="1"/>
    <col min="9" max="9" width="8.7109375" style="3"/>
    <col min="14" max="14" width="9.5703125" bestFit="1" customWidth="1"/>
  </cols>
  <sheetData>
    <row r="1" spans="1:14">
      <c r="A1" s="4" t="s">
        <v>41</v>
      </c>
      <c r="C1" s="4" t="s">
        <v>42</v>
      </c>
      <c r="F1" s="4" t="s">
        <v>32</v>
      </c>
      <c r="G1" s="3">
        <v>600</v>
      </c>
      <c r="H1" s="4" t="s">
        <v>34</v>
      </c>
      <c r="I1" s="3">
        <v>150</v>
      </c>
    </row>
    <row r="3" spans="1:14">
      <c r="A3" t="s">
        <v>27</v>
      </c>
      <c r="B3" s="3">
        <v>-100</v>
      </c>
      <c r="C3">
        <v>6</v>
      </c>
      <c r="N3" s="3"/>
    </row>
    <row r="4" spans="1:14">
      <c r="A4" t="s">
        <v>28</v>
      </c>
      <c r="B4" s="3">
        <v>-65</v>
      </c>
      <c r="C4">
        <v>6</v>
      </c>
      <c r="N4" s="3"/>
    </row>
    <row r="5" spans="1:14">
      <c r="A5" t="s">
        <v>43</v>
      </c>
      <c r="B5" s="3">
        <v>-15.49</v>
      </c>
      <c r="C5">
        <v>6</v>
      </c>
      <c r="N5" s="3"/>
    </row>
    <row r="6" spans="1:14">
      <c r="M6" s="4"/>
      <c r="N6" s="3"/>
    </row>
    <row r="7" spans="1:14">
      <c r="A7" t="s">
        <v>5</v>
      </c>
      <c r="B7" s="3">
        <v>1800</v>
      </c>
      <c r="N7" s="3"/>
    </row>
    <row r="8" spans="1:14">
      <c r="A8" t="s">
        <v>44</v>
      </c>
      <c r="B8" s="3">
        <v>-50</v>
      </c>
      <c r="N8" s="3"/>
    </row>
    <row r="9" spans="1:14">
      <c r="A9" t="s">
        <v>16</v>
      </c>
      <c r="B9" s="3">
        <v>-25</v>
      </c>
      <c r="N9" s="3"/>
    </row>
    <row r="10" spans="1:14">
      <c r="A10" t="s">
        <v>18</v>
      </c>
      <c r="B10" s="3">
        <v>-25</v>
      </c>
      <c r="N10" s="3"/>
    </row>
    <row r="11" spans="1:14">
      <c r="A11" t="s">
        <v>21</v>
      </c>
      <c r="B11" s="3">
        <v>-56</v>
      </c>
      <c r="M11" s="4"/>
      <c r="N11" s="3"/>
    </row>
    <row r="12" spans="1:14">
      <c r="A12" t="s">
        <v>25</v>
      </c>
      <c r="B12" s="3">
        <v>-105</v>
      </c>
      <c r="N12" s="3"/>
    </row>
    <row r="13" spans="1:14">
      <c r="A13" t="s">
        <v>22</v>
      </c>
      <c r="B13" s="3">
        <v>-113</v>
      </c>
      <c r="N13" s="3"/>
    </row>
    <row r="14" spans="1:14">
      <c r="A14" t="s">
        <v>23</v>
      </c>
      <c r="B14" s="3">
        <v>-137</v>
      </c>
      <c r="N14" s="3"/>
    </row>
    <row r="15" spans="1:14">
      <c r="N15" s="3"/>
    </row>
    <row r="16" spans="1:14">
      <c r="A16" t="s">
        <v>37</v>
      </c>
      <c r="B16" s="3">
        <v>-9.99</v>
      </c>
      <c r="C16">
        <v>13</v>
      </c>
      <c r="N16" s="3"/>
    </row>
    <row r="17" spans="1:14">
      <c r="A17" t="s">
        <v>38</v>
      </c>
      <c r="B17" s="3">
        <v>-10.99</v>
      </c>
      <c r="C17">
        <v>22</v>
      </c>
      <c r="F17" s="4" t="s">
        <v>19</v>
      </c>
      <c r="G17" s="3">
        <f>SUM(G1:G16)</f>
        <v>600</v>
      </c>
      <c r="H17" s="4" t="s">
        <v>19</v>
      </c>
      <c r="I17" s="3">
        <f>SUM(I1:I16)</f>
        <v>150</v>
      </c>
      <c r="N17" s="3"/>
    </row>
    <row r="18" spans="1:14">
      <c r="A18" t="s">
        <v>29</v>
      </c>
      <c r="B18" s="3">
        <v>-93</v>
      </c>
      <c r="C18">
        <v>23</v>
      </c>
      <c r="M18" s="4"/>
      <c r="N18" s="3"/>
    </row>
    <row r="19" spans="1:14">
      <c r="N19" s="3"/>
    </row>
    <row r="20" spans="1:14">
      <c r="A20" t="s">
        <v>7</v>
      </c>
      <c r="B20" s="3">
        <v>1800</v>
      </c>
      <c r="N20" s="3"/>
    </row>
    <row r="21" spans="1:14">
      <c r="A21" t="s">
        <v>44</v>
      </c>
      <c r="B21" s="3">
        <v>-50</v>
      </c>
      <c r="N21" s="3"/>
    </row>
    <row r="22" spans="1:14">
      <c r="A22" t="s">
        <v>16</v>
      </c>
      <c r="B22" s="3">
        <v>-25</v>
      </c>
      <c r="N22" s="3"/>
    </row>
    <row r="23" spans="1:14">
      <c r="A23" t="s">
        <v>18</v>
      </c>
      <c r="B23" s="3">
        <v>-25</v>
      </c>
      <c r="N23" s="3"/>
    </row>
    <row r="24" spans="1:14">
      <c r="A24" t="s">
        <v>21</v>
      </c>
      <c r="B24" s="3">
        <v>-56</v>
      </c>
      <c r="N24" s="3"/>
    </row>
    <row r="25" spans="1:14">
      <c r="A25" t="s">
        <v>25</v>
      </c>
      <c r="B25" s="3">
        <v>-105</v>
      </c>
      <c r="N25" s="3"/>
    </row>
    <row r="26" spans="1:14">
      <c r="A26" t="s">
        <v>30</v>
      </c>
      <c r="B26" s="3">
        <v>-1500</v>
      </c>
      <c r="M26" s="4"/>
      <c r="N26" s="3"/>
    </row>
    <row r="27" spans="1:14">
      <c r="N27" s="3"/>
    </row>
    <row r="28" spans="1:14">
      <c r="A28" t="s">
        <v>24</v>
      </c>
      <c r="B28" s="3">
        <v>-250</v>
      </c>
      <c r="C28">
        <v>25</v>
      </c>
      <c r="N28" s="3"/>
    </row>
    <row r="29" spans="1:14">
      <c r="N29" s="3"/>
    </row>
    <row r="30" spans="1:14">
      <c r="A30" t="s">
        <v>32</v>
      </c>
      <c r="B30" s="3">
        <f>-G17</f>
        <v>-600</v>
      </c>
      <c r="C30" t="s">
        <v>33</v>
      </c>
    </row>
    <row r="31" spans="1:14">
      <c r="A31" t="s">
        <v>34</v>
      </c>
      <c r="B31" s="3">
        <f>-I17</f>
        <v>-150</v>
      </c>
      <c r="C31" t="s">
        <v>33</v>
      </c>
    </row>
    <row r="32" spans="1:14">
      <c r="A32" s="4" t="s">
        <v>19</v>
      </c>
      <c r="B32" s="3">
        <f>SUM(B1:B31)</f>
        <v>33.529999999999745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DD34-5799-4A8F-A212-CDE069024862}">
  <dimension ref="A1:I46"/>
  <sheetViews>
    <sheetView topLeftCell="A24" workbookViewId="0">
      <selection activeCell="I45" sqref="I45"/>
    </sheetView>
  </sheetViews>
  <sheetFormatPr defaultRowHeight="15"/>
  <cols>
    <col min="1" max="1" width="24.85546875" bestFit="1" customWidth="1"/>
    <col min="2" max="2" width="10.140625" style="3" bestFit="1" customWidth="1"/>
    <col min="5" max="5" width="9.140625" customWidth="1"/>
    <col min="6" max="6" width="16.140625" style="3" bestFit="1" customWidth="1"/>
    <col min="7" max="7" width="8.28515625" bestFit="1" customWidth="1"/>
    <col min="8" max="8" width="14.28515625" style="3" bestFit="1" customWidth="1"/>
  </cols>
  <sheetData>
    <row r="1" spans="1:9">
      <c r="A1" t="s">
        <v>41</v>
      </c>
      <c r="B1" s="3">
        <v>210</v>
      </c>
      <c r="F1" t="s">
        <v>32</v>
      </c>
      <c r="G1" s="3">
        <v>600</v>
      </c>
      <c r="H1" t="s">
        <v>34</v>
      </c>
      <c r="I1" s="3">
        <v>150</v>
      </c>
    </row>
    <row r="2" spans="1:9">
      <c r="A2" t="s">
        <v>45</v>
      </c>
      <c r="B2" s="3">
        <v>-52.96</v>
      </c>
      <c r="F2" t="s">
        <v>45</v>
      </c>
      <c r="G2" s="3">
        <v>-52.96</v>
      </c>
      <c r="H2" t="s">
        <v>46</v>
      </c>
      <c r="I2" s="3">
        <v>-50.9</v>
      </c>
    </row>
    <row r="3" spans="1:9">
      <c r="F3" t="s">
        <v>47</v>
      </c>
      <c r="G3" s="3">
        <v>-137.71</v>
      </c>
      <c r="H3" t="s">
        <v>48</v>
      </c>
      <c r="I3" s="3">
        <v>-63.88</v>
      </c>
    </row>
    <row r="4" spans="1:9">
      <c r="A4" t="s">
        <v>27</v>
      </c>
      <c r="B4" s="3">
        <v>-67.23</v>
      </c>
      <c r="C4">
        <v>6</v>
      </c>
      <c r="F4" t="s">
        <v>45</v>
      </c>
      <c r="G4" s="3">
        <v>-31.4</v>
      </c>
      <c r="H4"/>
      <c r="I4" s="3"/>
    </row>
    <row r="5" spans="1:9">
      <c r="A5" t="s">
        <v>28</v>
      </c>
      <c r="B5" s="3">
        <v>-65</v>
      </c>
      <c r="C5">
        <v>6</v>
      </c>
      <c r="F5" t="s">
        <v>49</v>
      </c>
      <c r="G5" s="3">
        <v>-16.309999999999999</v>
      </c>
      <c r="H5"/>
      <c r="I5" s="3"/>
    </row>
    <row r="6" spans="1:9">
      <c r="A6" t="s">
        <v>43</v>
      </c>
      <c r="B6" s="3">
        <v>-15.49</v>
      </c>
      <c r="C6">
        <v>6</v>
      </c>
      <c r="F6" t="s">
        <v>50</v>
      </c>
      <c r="G6" s="3">
        <v>-90.87</v>
      </c>
      <c r="H6"/>
      <c r="I6" s="3"/>
    </row>
    <row r="7" spans="1:9">
      <c r="F7" t="s">
        <v>51</v>
      </c>
      <c r="G7" s="3">
        <v>-17.34</v>
      </c>
      <c r="H7"/>
      <c r="I7" s="3"/>
    </row>
    <row r="8" spans="1:9">
      <c r="A8" t="s">
        <v>5</v>
      </c>
      <c r="B8" s="3">
        <v>1800</v>
      </c>
      <c r="C8">
        <v>7</v>
      </c>
      <c r="F8" t="s">
        <v>45</v>
      </c>
      <c r="G8" s="3">
        <v>-158.05000000000001</v>
      </c>
      <c r="H8"/>
      <c r="I8" s="3"/>
    </row>
    <row r="9" spans="1:9">
      <c r="A9" t="s">
        <v>44</v>
      </c>
      <c r="B9" s="3">
        <v>-50</v>
      </c>
      <c r="F9" t="s">
        <v>52</v>
      </c>
      <c r="G9" s="3">
        <v>-14.19</v>
      </c>
      <c r="H9"/>
      <c r="I9" s="3"/>
    </row>
    <row r="10" spans="1:9">
      <c r="A10" t="s">
        <v>16</v>
      </c>
      <c r="B10" s="3">
        <v>-25</v>
      </c>
      <c r="F10" t="s">
        <v>53</v>
      </c>
      <c r="G10" s="3">
        <v>-23.75</v>
      </c>
      <c r="H10"/>
      <c r="I10" s="3"/>
    </row>
    <row r="11" spans="1:9">
      <c r="A11" t="s">
        <v>18</v>
      </c>
      <c r="B11" s="3">
        <v>-25</v>
      </c>
      <c r="F11" t="s">
        <v>45</v>
      </c>
      <c r="G11" s="3">
        <v>-55.4</v>
      </c>
      <c r="H11"/>
      <c r="I11" s="3"/>
    </row>
    <row r="12" spans="1:9">
      <c r="A12" t="s">
        <v>21</v>
      </c>
      <c r="B12" s="3">
        <v>-56</v>
      </c>
      <c r="H12"/>
      <c r="I12" s="3"/>
    </row>
    <row r="13" spans="1:9">
      <c r="A13" t="s">
        <v>25</v>
      </c>
      <c r="B13" s="3">
        <v>-105</v>
      </c>
      <c r="F13" t="s">
        <v>19</v>
      </c>
      <c r="G13" s="3">
        <f>SUM(G1:G12)</f>
        <v>2.0199999999999321</v>
      </c>
      <c r="H13" t="s">
        <v>19</v>
      </c>
      <c r="I13" s="3">
        <f>SUM(I1:I12)</f>
        <v>35.219999999999992</v>
      </c>
    </row>
    <row r="14" spans="1:9">
      <c r="A14" t="s">
        <v>22</v>
      </c>
      <c r="B14" s="3">
        <v>-113</v>
      </c>
      <c r="H14"/>
      <c r="I14" s="3"/>
    </row>
    <row r="15" spans="1:9">
      <c r="A15" t="s">
        <v>23</v>
      </c>
      <c r="B15" s="3">
        <v>-137</v>
      </c>
      <c r="F15"/>
      <c r="G15" s="3"/>
      <c r="H15"/>
      <c r="I15" s="3"/>
    </row>
    <row r="16" spans="1:9">
      <c r="A16" t="s">
        <v>47</v>
      </c>
      <c r="B16" s="3">
        <v>-137.71</v>
      </c>
      <c r="F16"/>
      <c r="G16" s="3"/>
      <c r="H16"/>
      <c r="I16" s="3"/>
    </row>
    <row r="17" spans="1:9">
      <c r="A17" t="s">
        <v>45</v>
      </c>
      <c r="B17" s="3">
        <v>-31.4</v>
      </c>
      <c r="F17"/>
      <c r="G17" s="3"/>
      <c r="H17"/>
      <c r="I17" s="3"/>
    </row>
    <row r="18" spans="1:9">
      <c r="A18" t="s">
        <v>49</v>
      </c>
      <c r="B18" s="3">
        <v>-16.309999999999999</v>
      </c>
      <c r="F18"/>
      <c r="G18" s="3"/>
      <c r="H18"/>
      <c r="I18" s="3"/>
    </row>
    <row r="19" spans="1:9">
      <c r="A19" t="s">
        <v>50</v>
      </c>
      <c r="B19" s="3">
        <v>-90.87</v>
      </c>
    </row>
    <row r="20" spans="1:9">
      <c r="A20" t="s">
        <v>51</v>
      </c>
      <c r="B20" s="3">
        <v>-17.34</v>
      </c>
    </row>
    <row r="21" spans="1:9">
      <c r="A21" t="s">
        <v>45</v>
      </c>
      <c r="B21" s="3">
        <v>-158.05000000000001</v>
      </c>
    </row>
    <row r="23" spans="1:9">
      <c r="A23" t="s">
        <v>37</v>
      </c>
      <c r="B23" s="3">
        <v>-9.99</v>
      </c>
      <c r="C23">
        <v>13</v>
      </c>
    </row>
    <row r="24" spans="1:9">
      <c r="A24" t="s">
        <v>46</v>
      </c>
      <c r="B24" s="3">
        <v>-50.9</v>
      </c>
    </row>
    <row r="25" spans="1:9">
      <c r="A25" t="s">
        <v>52</v>
      </c>
      <c r="B25" s="3">
        <v>-14.19</v>
      </c>
    </row>
    <row r="27" spans="1:9">
      <c r="A27" t="s">
        <v>7</v>
      </c>
      <c r="B27" s="3">
        <v>1800</v>
      </c>
      <c r="C27">
        <v>21</v>
      </c>
    </row>
    <row r="28" spans="1:9">
      <c r="A28" t="s">
        <v>44</v>
      </c>
      <c r="B28" s="3">
        <v>-50</v>
      </c>
    </row>
    <row r="29" spans="1:9">
      <c r="A29" t="s">
        <v>16</v>
      </c>
      <c r="B29" s="3">
        <v>-25</v>
      </c>
    </row>
    <row r="30" spans="1:9">
      <c r="A30" t="s">
        <v>18</v>
      </c>
      <c r="B30" s="3">
        <v>-25</v>
      </c>
    </row>
    <row r="31" spans="1:9">
      <c r="A31" t="s">
        <v>21</v>
      </c>
      <c r="B31" s="3">
        <v>-56</v>
      </c>
    </row>
    <row r="32" spans="1:9">
      <c r="A32" t="s">
        <v>25</v>
      </c>
      <c r="B32" s="3">
        <v>-105</v>
      </c>
    </row>
    <row r="33" spans="1:3">
      <c r="A33" t="s">
        <v>30</v>
      </c>
      <c r="B33" s="3">
        <v>-1500</v>
      </c>
    </row>
    <row r="34" spans="1:3">
      <c r="A34" t="s">
        <v>53</v>
      </c>
      <c r="B34" s="3">
        <v>-23.75</v>
      </c>
    </row>
    <row r="35" spans="1:3">
      <c r="A35" t="s">
        <v>45</v>
      </c>
      <c r="B35" s="3">
        <v>-55.4</v>
      </c>
    </row>
    <row r="36" spans="1:3">
      <c r="A36" t="s">
        <v>48</v>
      </c>
      <c r="B36" s="3">
        <v>-63.88</v>
      </c>
    </row>
    <row r="38" spans="1:3">
      <c r="A38" t="s">
        <v>38</v>
      </c>
      <c r="B38" s="3">
        <v>-10.99</v>
      </c>
      <c r="C38">
        <v>22</v>
      </c>
    </row>
    <row r="39" spans="1:3">
      <c r="A39" t="s">
        <v>29</v>
      </c>
      <c r="B39" s="3">
        <v>-93</v>
      </c>
      <c r="C39">
        <v>23</v>
      </c>
    </row>
    <row r="40" spans="1:3">
      <c r="A40" t="s">
        <v>54</v>
      </c>
      <c r="B40" s="3">
        <v>-22</v>
      </c>
    </row>
    <row r="42" spans="1:3">
      <c r="A42" t="s">
        <v>24</v>
      </c>
      <c r="B42" s="3">
        <v>-250</v>
      </c>
      <c r="C42">
        <v>25</v>
      </c>
    </row>
    <row r="44" spans="1:3">
      <c r="A44" t="s">
        <v>32</v>
      </c>
      <c r="B44" s="3">
        <f>-G13</f>
        <v>-2.0199999999999321</v>
      </c>
    </row>
    <row r="45" spans="1:3">
      <c r="A45" t="s">
        <v>34</v>
      </c>
      <c r="B45" s="3">
        <f>-I13</f>
        <v>-35.219999999999992</v>
      </c>
    </row>
    <row r="46" spans="1:3">
      <c r="A46" t="s">
        <v>19</v>
      </c>
      <c r="B46" s="3">
        <f>SUM(B1:B45)</f>
        <v>254.30000000000004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D5F3-2CDB-4C5C-99B6-F803DBB08DA7}">
  <dimension ref="A1:J46"/>
  <sheetViews>
    <sheetView workbookViewId="0">
      <selection activeCell="G38" sqref="G38"/>
    </sheetView>
  </sheetViews>
  <sheetFormatPr defaultRowHeight="15"/>
  <cols>
    <col min="1" max="1" width="20.85546875" customWidth="1"/>
    <col min="2" max="2" width="9.85546875" style="3" bestFit="1" customWidth="1"/>
    <col min="3" max="3" width="13.7109375" bestFit="1" customWidth="1"/>
    <col min="5" max="5" width="24" bestFit="1" customWidth="1"/>
    <col min="6" max="6" width="9.85546875" style="3" bestFit="1" customWidth="1"/>
    <col min="7" max="7" width="10.5703125" bestFit="1" customWidth="1"/>
    <col min="8" max="8" width="8.7109375" style="3"/>
    <col min="9" max="9" width="11.7109375" customWidth="1"/>
    <col min="10" max="10" width="9.85546875" style="3" bestFit="1" customWidth="1"/>
    <col min="11" max="11" width="10.140625" bestFit="1" customWidth="1"/>
  </cols>
  <sheetData>
    <row r="1" spans="1:7">
      <c r="A1" s="4" t="s">
        <v>0</v>
      </c>
      <c r="B1" s="3" t="s">
        <v>1</v>
      </c>
      <c r="C1" t="s">
        <v>2</v>
      </c>
      <c r="E1" s="4" t="s">
        <v>3</v>
      </c>
      <c r="F1" s="3" t="s">
        <v>1</v>
      </c>
      <c r="G1" t="s">
        <v>4</v>
      </c>
    </row>
    <row r="2" spans="1:7">
      <c r="A2" t="s">
        <v>5</v>
      </c>
      <c r="E2" t="s">
        <v>8</v>
      </c>
      <c r="G2" s="2"/>
    </row>
    <row r="3" spans="1:7">
      <c r="A3" t="s">
        <v>7</v>
      </c>
      <c r="E3" t="s">
        <v>9</v>
      </c>
      <c r="G3" s="2"/>
    </row>
    <row r="4" spans="1:7">
      <c r="E4" t="s">
        <v>9</v>
      </c>
    </row>
    <row r="5" spans="1:7">
      <c r="G5" s="2"/>
    </row>
    <row r="6" spans="1:7">
      <c r="G6" s="2"/>
    </row>
    <row r="8" spans="1:7">
      <c r="A8" s="4" t="s">
        <v>11</v>
      </c>
    </row>
    <row r="9" spans="1:7">
      <c r="A9" t="s">
        <v>13</v>
      </c>
      <c r="C9" t="s">
        <v>14</v>
      </c>
    </row>
    <row r="10" spans="1:7">
      <c r="A10" t="s">
        <v>16</v>
      </c>
      <c r="C10" t="s">
        <v>14</v>
      </c>
    </row>
    <row r="11" spans="1:7">
      <c r="A11" t="s">
        <v>18</v>
      </c>
      <c r="C11" t="s">
        <v>14</v>
      </c>
    </row>
    <row r="14" spans="1:7">
      <c r="E14" s="4" t="s">
        <v>19</v>
      </c>
      <c r="F14" s="5">
        <f>SUM(F2:F13)</f>
        <v>0</v>
      </c>
    </row>
    <row r="16" spans="1:7">
      <c r="A16" s="4" t="s">
        <v>20</v>
      </c>
    </row>
    <row r="17" spans="1:7">
      <c r="A17" t="s">
        <v>21</v>
      </c>
    </row>
    <row r="18" spans="1:7">
      <c r="A18" t="s">
        <v>22</v>
      </c>
    </row>
    <row r="19" spans="1:7">
      <c r="A19" t="s">
        <v>23</v>
      </c>
    </row>
    <row r="20" spans="1:7">
      <c r="A20" t="s">
        <v>24</v>
      </c>
    </row>
    <row r="21" spans="1:7">
      <c r="A21" t="s">
        <v>25</v>
      </c>
      <c r="G21" s="1"/>
    </row>
    <row r="26" spans="1:7">
      <c r="A26" s="4" t="s">
        <v>26</v>
      </c>
    </row>
    <row r="27" spans="1:7">
      <c r="A27" t="s">
        <v>27</v>
      </c>
    </row>
    <row r="28" spans="1:7">
      <c r="A28" t="s">
        <v>28</v>
      </c>
    </row>
    <row r="29" spans="1:7">
      <c r="A29" t="s">
        <v>29</v>
      </c>
    </row>
    <row r="30" spans="1:7">
      <c r="A30" t="s">
        <v>30</v>
      </c>
      <c r="C30" t="s">
        <v>31</v>
      </c>
    </row>
    <row r="31" spans="1:7">
      <c r="A31" t="s">
        <v>32</v>
      </c>
      <c r="C31" t="s">
        <v>33</v>
      </c>
    </row>
    <row r="32" spans="1:7">
      <c r="A32" t="s">
        <v>34</v>
      </c>
      <c r="C32" t="s">
        <v>33</v>
      </c>
    </row>
    <row r="37" spans="1:2">
      <c r="A37" s="4" t="s">
        <v>35</v>
      </c>
    </row>
    <row r="38" spans="1:2">
      <c r="A38" t="s">
        <v>36</v>
      </c>
    </row>
    <row r="39" spans="1:2">
      <c r="A39" t="s">
        <v>37</v>
      </c>
    </row>
    <row r="40" spans="1:2">
      <c r="A40" t="s">
        <v>38</v>
      </c>
    </row>
    <row r="45" spans="1:2">
      <c r="A45" s="4" t="s">
        <v>39</v>
      </c>
      <c r="B45" s="5">
        <f>SUM(B2:B44)</f>
        <v>0</v>
      </c>
    </row>
    <row r="46" spans="1:2">
      <c r="A46" s="4" t="s">
        <v>40</v>
      </c>
      <c r="B46" s="5">
        <f>(B45*12)+(B2+B3)+F14</f>
        <v>0</v>
      </c>
    </row>
  </sheetData>
  <conditionalFormatting sqref="B45:B46">
    <cfRule type="colorScale" priority="1">
      <colorScale>
        <cfvo type="num" val="&quot;&gt;0&quot;"/>
        <cfvo type="num" val="&quot;0&lt;&quot;"/>
        <color theme="9"/>
        <color rgb="FFFF5353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2F2B-37E7-4773-8650-E5F8A77BFEFB}">
  <dimension ref="A1:N32"/>
  <sheetViews>
    <sheetView tabSelected="1" workbookViewId="0">
      <selection activeCell="A8" sqref="A8"/>
    </sheetView>
  </sheetViews>
  <sheetFormatPr defaultRowHeight="15"/>
  <cols>
    <col min="1" max="1" width="17.5703125" bestFit="1" customWidth="1"/>
    <col min="2" max="2" width="9.5703125" style="3" bestFit="1" customWidth="1"/>
    <col min="6" max="6" width="16.140625" bestFit="1" customWidth="1"/>
    <col min="7" max="7" width="14.85546875" style="3" customWidth="1"/>
    <col min="8" max="8" width="14.28515625" bestFit="1" customWidth="1"/>
    <col min="9" max="9" width="9.140625" style="3"/>
    <col min="14" max="14" width="9.5703125" bestFit="1" customWidth="1"/>
  </cols>
  <sheetData>
    <row r="1" spans="1:14">
      <c r="A1" s="4" t="s">
        <v>41</v>
      </c>
      <c r="C1" s="4" t="s">
        <v>42</v>
      </c>
      <c r="F1" s="4" t="s">
        <v>32</v>
      </c>
      <c r="H1" s="4" t="s">
        <v>34</v>
      </c>
    </row>
    <row r="3" spans="1:14">
      <c r="N3" s="3"/>
    </row>
    <row r="4" spans="1:14">
      <c r="N4" s="3"/>
    </row>
    <row r="5" spans="1:14">
      <c r="N5" s="3"/>
    </row>
    <row r="6" spans="1:14">
      <c r="M6" s="4"/>
      <c r="N6" s="3"/>
    </row>
    <row r="7" spans="1:14">
      <c r="A7" t="s">
        <v>5</v>
      </c>
      <c r="N7" s="3"/>
    </row>
    <row r="8" spans="1:14">
      <c r="N8" s="3"/>
    </row>
    <row r="9" spans="1:14">
      <c r="N9" s="3"/>
    </row>
    <row r="10" spans="1:14">
      <c r="N10" s="3"/>
    </row>
    <row r="11" spans="1:14">
      <c r="M11" s="4"/>
      <c r="N11" s="3"/>
    </row>
    <row r="12" spans="1:14">
      <c r="N12" s="3"/>
    </row>
    <row r="13" spans="1:14">
      <c r="N13" s="3"/>
    </row>
    <row r="14" spans="1:14">
      <c r="N14" s="3"/>
    </row>
    <row r="15" spans="1:14">
      <c r="N15" s="3"/>
    </row>
    <row r="16" spans="1:14">
      <c r="N16" s="3"/>
    </row>
    <row r="17" spans="1:14">
      <c r="F17" s="4" t="s">
        <v>19</v>
      </c>
      <c r="G17" s="3">
        <f>SUM(G1:G16)</f>
        <v>0</v>
      </c>
      <c r="H17" s="4" t="s">
        <v>19</v>
      </c>
      <c r="I17" s="3">
        <f>SUM(I1:I16)</f>
        <v>0</v>
      </c>
      <c r="N17" s="3"/>
    </row>
    <row r="18" spans="1:14">
      <c r="M18" s="4"/>
      <c r="N18" s="3"/>
    </row>
    <row r="19" spans="1:14">
      <c r="N19" s="3"/>
    </row>
    <row r="20" spans="1:14">
      <c r="A20" t="s">
        <v>7</v>
      </c>
      <c r="N20" s="3"/>
    </row>
    <row r="21" spans="1:14">
      <c r="N21" s="3"/>
    </row>
    <row r="22" spans="1:14">
      <c r="N22" s="3"/>
    </row>
    <row r="23" spans="1:14">
      <c r="N23" s="3"/>
    </row>
    <row r="24" spans="1:14">
      <c r="N24" s="3"/>
    </row>
    <row r="25" spans="1:14">
      <c r="N25" s="3"/>
    </row>
    <row r="26" spans="1:14">
      <c r="M26" s="4"/>
      <c r="N26" s="3"/>
    </row>
    <row r="27" spans="1:14">
      <c r="N27" s="3"/>
    </row>
    <row r="28" spans="1:14">
      <c r="N28" s="3"/>
    </row>
    <row r="29" spans="1:14">
      <c r="N29" s="3"/>
    </row>
    <row r="30" spans="1:14">
      <c r="A30" t="s">
        <v>32</v>
      </c>
      <c r="B30" s="3">
        <f>-G17</f>
        <v>0</v>
      </c>
      <c r="C30" t="s">
        <v>33</v>
      </c>
    </row>
    <row r="31" spans="1:14">
      <c r="A31" t="s">
        <v>34</v>
      </c>
      <c r="B31" s="3">
        <f>-I17</f>
        <v>0</v>
      </c>
      <c r="C31" t="s">
        <v>33</v>
      </c>
    </row>
    <row r="32" spans="1:14">
      <c r="A32" s="4" t="s">
        <v>19</v>
      </c>
      <c r="B32" s="3">
        <f>SUM(B1:B31)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c0def64-ab8b-4b66-983b-a92773c24df9" xsi:nil="true"/>
    <lcf76f155ced4ddcb4097134ff3c332f xmlns="e14306ed-27e2-4fd2-b6bd-87122a98d9d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2DBC08AA04A44906F1B82C8C203D2" ma:contentTypeVersion="24" ma:contentTypeDescription="Create a new document." ma:contentTypeScope="" ma:versionID="2d2f69f475052227a6e486b673a44601">
  <xsd:schema xmlns:xsd="http://www.w3.org/2001/XMLSchema" xmlns:xs="http://www.w3.org/2001/XMLSchema" xmlns:p="http://schemas.microsoft.com/office/2006/metadata/properties" xmlns:ns1="http://schemas.microsoft.com/sharepoint/v3" xmlns:ns2="e14306ed-27e2-4fd2-b6bd-87122a98d9d6" xmlns:ns3="dc0def64-ab8b-4b66-983b-a92773c24df9" targetNamespace="http://schemas.microsoft.com/office/2006/metadata/properties" ma:root="true" ma:fieldsID="bc1dc57e00aa6e37573607024fc88a56" ns1:_="" ns2:_="" ns3:_="">
    <xsd:import namespace="http://schemas.microsoft.com/sharepoint/v3"/>
    <xsd:import namespace="e14306ed-27e2-4fd2-b6bd-87122a98d9d6"/>
    <xsd:import namespace="dc0def64-ab8b-4b66-983b-a92773c24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06ed-27e2-4fd2-b6bd-87122a98d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69fcf45-1483-40b8-bd35-1ff724a622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ef64-ab8b-4b66-983b-a92773c24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82e1f00-5828-4e03-8f81-9f1be6b92b07}" ma:internalName="TaxCatchAll" ma:showField="CatchAllData" ma:web="dc0def64-ab8b-4b66-983b-a92773c24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C2FBA7-0487-4816-9B2B-6853033F4629}"/>
</file>

<file path=customXml/itemProps2.xml><?xml version="1.0" encoding="utf-8"?>
<ds:datastoreItem xmlns:ds="http://schemas.openxmlformats.org/officeDocument/2006/customXml" ds:itemID="{E895891E-E21D-4AE2-A23F-315986053A49}"/>
</file>

<file path=customXml/itemProps3.xml><?xml version="1.0" encoding="utf-8"?>
<ds:datastoreItem xmlns:ds="http://schemas.openxmlformats.org/officeDocument/2006/customXml" ds:itemID="{0CF1E60C-6AF2-4C2B-8D21-B3E2DBEB0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 - VANWIG, WILL</dc:creator>
  <cp:keywords/>
  <dc:description/>
  <cp:lastModifiedBy/>
  <cp:revision/>
  <dcterms:created xsi:type="dcterms:W3CDTF">2025-01-08T19:02:43Z</dcterms:created>
  <dcterms:modified xsi:type="dcterms:W3CDTF">2025-01-15T22:30:55Z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0x0101007532DBC08AA04A44906F1B82C8C203D2</vt:lpwstr>
  </property>
  <property fmtid="{D5CDD505-2E9C-101B-9397-08002B2CF9AE}" pid="3" name="MediaServiceImageTags">
    <vt:lpwstr/>
  </property>
</Properties>
</file>